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120" windowWidth="19020" windowHeight="12660"/>
  </bookViews>
  <sheets>
    <sheet name="стр.1" sheetId="4" r:id="rId1"/>
    <sheet name="стр.1 (2)" sheetId="5" state="hidden" r:id="rId2"/>
  </sheets>
  <externalReferences>
    <externalReference r:id="rId3"/>
  </externalReferences>
  <definedNames>
    <definedName name="TABLE" localSheetId="0">стр.1!#REF!</definedName>
    <definedName name="TABLE" localSheetId="1">'стр.1 (2)'!#REF!</definedName>
    <definedName name="TABLE_2" localSheetId="0">стр.1!#REF!</definedName>
    <definedName name="TABLE_2" localSheetId="1">'стр.1 (2)'!#REF!</definedName>
    <definedName name="_xlnm.Print_Titles" localSheetId="0">стр.1!#REF!</definedName>
    <definedName name="_xlnm.Print_Titles" localSheetId="1">'стр.1 (2)'!#REF!</definedName>
    <definedName name="_xlnm.Print_Area" localSheetId="0">стр.1!$A$1:$DA$40</definedName>
    <definedName name="_xlnm.Print_Area" localSheetId="1">'стр.1 (2)'!$A$1:$DA$40</definedName>
  </definedNames>
  <calcPr calcId="145621"/>
</workbook>
</file>

<file path=xl/calcChain.xml><?xml version="1.0" encoding="utf-8"?>
<calcChain xmlns="http://schemas.openxmlformats.org/spreadsheetml/2006/main">
  <c r="BR26" i="5" l="1"/>
  <c r="AH26" i="5"/>
  <c r="BR24" i="5"/>
  <c r="AH24" i="5"/>
  <c r="AH23" i="5"/>
  <c r="BR22" i="5"/>
  <c r="AH22" i="5"/>
</calcChain>
</file>

<file path=xl/sharedStrings.xml><?xml version="1.0" encoding="utf-8"?>
<sst xmlns="http://schemas.openxmlformats.org/spreadsheetml/2006/main" count="90" uniqueCount="41">
  <si>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</si>
  <si>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</si>
  <si>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1.</t>
  </si>
  <si>
    <t>2.</t>
  </si>
  <si>
    <t>3.</t>
  </si>
  <si>
    <t>4.</t>
  </si>
  <si>
    <t>5.</t>
  </si>
  <si>
    <t>6.</t>
  </si>
  <si>
    <t>И Н Ф О Р М А Ц И Я</t>
  </si>
  <si>
    <t>Категория заявителей</t>
  </si>
  <si>
    <t>0,4 кВ</t>
  </si>
  <si>
    <t>35 кВ
и выше</t>
  </si>
  <si>
    <t>До 15 кВт - всего</t>
  </si>
  <si>
    <t>в том числе
льготная категория *</t>
  </si>
  <si>
    <t>От 15 до 150 кВт - всего</t>
  </si>
  <si>
    <t>в том числе
льготная категория **</t>
  </si>
  <si>
    <t>От 150 кВт до 670 кВт - всего</t>
  </si>
  <si>
    <t>в том числе
по индивидуальному проекту</t>
  </si>
  <si>
    <t>От 670 кВт до 8900 кВт -
всего</t>
  </si>
  <si>
    <t>От 8900 кВт - всего</t>
  </si>
  <si>
    <t>Объекты генерации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</si>
  <si>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</si>
  <si>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</si>
  <si>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5</t>
  </si>
  <si>
    <t>о поданных заявках на технологическое присоединение за текущий год</t>
  </si>
  <si>
    <t>Количество заявок
(штук)</t>
  </si>
  <si>
    <t>Максимальная мощность
(кВт)</t>
  </si>
  <si>
    <t>1 - 20 кВ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</si>
  <si>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</si>
  <si>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</si>
  <si>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</si>
  <si>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</si>
  <si>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</si>
  <si>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Пост. Пр-ва от 21.01.2004 № 24, п. 28 е)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</si>
  <si>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</si>
  <si>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ноября</t>
    </r>
  </si>
  <si>
    <t>АО «Вологодская Областная Энергетическая Компания»</t>
  </si>
  <si>
    <t>(наименование организации)</t>
  </si>
  <si>
    <t>160014, г.Вологда, ул.Горького, д.99</t>
  </si>
  <si>
    <t>(адрес организации)</t>
  </si>
  <si>
    <t>о поданных заявках на технологическое присоединение 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</si>
</sst>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 indent="1"/>
    </xf>
    <xf numFmtId="0" fontId="3" fillId="0" borderId="7" xfId="0" applyNumberFormat="1" applyFont="1" applyBorder="1" applyAlignment="1">
      <alignment horizontal="left" vertical="top" wrapText="1" indent="1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justify" wrapText="1"/>
    </xf>
    <xf numFmtId="0" fontId="6" fillId="0" borderId="0" xfId="0" applyNumberFormat="1" applyFont="1" applyBorder="1" applyAlignment="1">
      <alignment horizontal="justify" wrapText="1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/>
    <xf numFmtId="0" fontId="3" fillId="0" borderId="0" xfId="0" applyNumberFormat="1" applyFont="1" applyAlignment="1">
      <alignment horizontal="center" wrapText="1"/>
    </xf>
    <xf numFmtId="0" fontId="9" fillId="0" borderId="0" xfId="0" applyFont="1" applyBorder="1" applyAlignment="1">
      <alignment vertical="justify"/>
    </xf>
    <xf numFmtId="0" fontId="9" fillId="0" borderId="0" xfId="0" applyFont="1" applyBorder="1" applyAlignment="1">
      <alignment horizontal="right" vertical="justify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justify"/>
    </xf>
    <xf numFmtId="3" fontId="3" fillId="0" borderId="5" xfId="0" applyNumberFormat="1" applyFont="1" applyBorder="1" applyAlignment="1">
      <alignment horizontal="center" vertical="top" wrapText="1"/>
    </xf>
    <xf numFmtId="171" fontId="3" fillId="0" borderId="5" xfId="1" applyFont="1" applyBorder="1" applyAlignment="1">
      <alignment horizontal="center" vertical="top" wrapText="1"/>
    </xf>
    <xf numFmtId="171" fontId="3" fillId="0" borderId="6" xfId="1" applyFont="1" applyBorder="1" applyAlignment="1">
      <alignment horizontal="center" vertical="top" wrapText="1"/>
    </xf>
    <xf numFmtId="171" fontId="3" fillId="0" borderId="7" xfId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6.&#1058;&#1072;&#1088;&#1080;&#1092;&#1085;&#1086;&#1077;%20&#1088;&#1077;&#1075;&#1091;&#1083;&#1080;&#1088;&#1086;&#1074;&#1072;&#1085;&#1080;&#1077;\&#1047;&#1072;&#1103;&#1074;&#1082;&#1072;%20&#1085;&#1072;%202020-2024\&#1058;&#1077;&#1093;.&#1087;&#1088;&#1080;&#1089;&#1086;&#1077;&#1076;&#1080;&#1085;&#1077;&#1085;&#1080;&#1077;\&#1058;&#1077;&#1093;.&#1087;&#1088;&#1080;&#1089;&#1086;&#1077;&#1076;&#1080;&#1085;&#1077;&#1085;&#1080;&#1077;-2018_&#1056;&#1072;&#1089;&#1095;&#1077;&#1090;%20&#1074;&#1099;&#1087;&#1072;&#1076;&#1072;&#1102;&#1097;&#1080;&#109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_2014-2018"/>
      <sheetName val="TDSheet_2018"/>
      <sheetName val="Договор заключен"/>
      <sheetName val="Договор исполнен"/>
      <sheetName val="Объекты"/>
      <sheetName val="Заявки все"/>
      <sheetName val="Заявки аннулированы"/>
      <sheetName val="СПРАВКА"/>
      <sheetName val="расчет до 15"/>
      <sheetName val="расчет до 150"/>
      <sheetName val="08.03"/>
      <sheetName val="62.01"/>
      <sheetName val="90.01"/>
      <sheetName val="тотьма"/>
      <sheetName val="инв.№"/>
      <sheetName val="проект"/>
      <sheetName val="объё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4">
          <cell r="C24">
            <v>1400</v>
          </cell>
          <cell r="E24">
            <v>14077.82</v>
          </cell>
        </row>
        <row r="25">
          <cell r="C25">
            <v>303</v>
          </cell>
          <cell r="E25">
            <v>22578.719999999998</v>
          </cell>
        </row>
        <row r="26">
          <cell r="C26">
            <v>67</v>
          </cell>
          <cell r="E26">
            <v>35435.230000000003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0"/>
  <sheetViews>
    <sheetView tabSelected="1" zoomScaleNormal="100" zoomScaleSheetLayoutView="100" workbookViewId="0">
      <selection activeCell="A19" sqref="A19"/>
    </sheetView>
  </sheetViews>
  <sheetFormatPr defaultColWidth="0.85546875" defaultRowHeight="15.75" outlineLevelRow="1" x14ac:dyDescent="0.25"/>
  <cols>
    <col min="1" max="69" width="0.85546875" style="1"/>
    <col min="70" max="70" width="0.85546875" style="1" customWidth="1"/>
    <col min="71" max="73" width="0.85546875" style="1"/>
    <col min="74" max="74" width="0.85546875" style="1" customWidth="1"/>
    <col min="75" max="86" width="0.85546875" style="1"/>
    <col min="87" max="88" width="0.85546875" style="1" customWidth="1"/>
    <col min="89" max="16384" width="0.85546875" style="1"/>
  </cols>
  <sheetData>
    <row r="1" spans="1:105" ht="36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</row>
    <row r="2" spans="1:10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</row>
    <row r="3" spans="1:105" ht="15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</row>
    <row r="4" spans="1:105" ht="15.75" customHeight="1" x14ac:dyDescent="0.25">
      <c r="A4" s="34" t="s">
        <v>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</row>
    <row r="5" spans="1:105" x14ac:dyDescent="0.25">
      <c r="D5"/>
      <c r="E5"/>
      <c r="F5"/>
      <c r="G5"/>
      <c r="H5"/>
      <c r="I5"/>
      <c r="J5"/>
      <c r="K5"/>
    </row>
    <row r="6" spans="1:10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</row>
    <row r="7" spans="1:105" ht="15.75" customHeight="1" x14ac:dyDescent="0.25">
      <c r="A7" s="36" t="s">
        <v>37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</row>
    <row r="8" spans="1:105" x14ac:dyDescent="0.25">
      <c r="A8" s="35" t="s">
        <v>38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</row>
    <row r="9" spans="1:105" ht="15.75" customHeight="1" x14ac:dyDescent="0.25">
      <c r="A9" s="36" t="s">
        <v>39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</row>
    <row r="11" spans="1:105" s="2" customFormat="1" ht="12.75" hidden="1" outlineLevel="1" x14ac:dyDescent="0.2">
      <c r="BQ11" s="2" t="s">
        <v>23</v>
      </c>
    </row>
    <row r="12" spans="1:105" s="2" customFormat="1" ht="39.75" hidden="1" customHeight="1" outlineLevel="1" x14ac:dyDescent="0.2">
      <c r="BQ12" s="21" t="s">
        <v>0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</row>
    <row r="13" spans="1:105" ht="3" hidden="1" customHeight="1" outlineLevel="1" x14ac:dyDescent="0.25"/>
    <row r="14" spans="1:105" s="3" customFormat="1" ht="24" hidden="1" customHeight="1" outlineLevel="1" x14ac:dyDescent="0.2">
      <c r="BQ14" s="20" t="s">
        <v>1</v>
      </c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</row>
    <row r="15" spans="1:105" collapsed="1" x14ac:dyDescent="0.25"/>
    <row r="16" spans="1:105" s="4" customFormat="1" ht="16.5" x14ac:dyDescent="0.25">
      <c r="A16" s="22" t="s">
        <v>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</row>
    <row r="17" spans="1:105" s="4" customFormat="1" ht="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</row>
    <row r="18" spans="1:105" s="4" customFormat="1" ht="16.5" x14ac:dyDescent="0.25">
      <c r="A18" s="23" t="s">
        <v>40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</row>
    <row r="20" spans="1:105" s="2" customFormat="1" ht="30" customHeight="1" x14ac:dyDescent="0.2">
      <c r="A20" s="24" t="s">
        <v>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12" t="s">
        <v>25</v>
      </c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4"/>
      <c r="BR20" s="12" t="s">
        <v>26</v>
      </c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</row>
    <row r="21" spans="1:105" s="2" customFormat="1" ht="30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  <c r="AH21" s="12" t="s">
        <v>10</v>
      </c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4"/>
      <c r="AT21" s="12" t="s">
        <v>27</v>
      </c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4"/>
      <c r="BF21" s="12" t="s">
        <v>11</v>
      </c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4"/>
      <c r="BR21" s="12" t="s">
        <v>10</v>
      </c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4"/>
      <c r="CD21" s="12" t="s">
        <v>27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4"/>
      <c r="CP21" s="12" t="s">
        <v>11</v>
      </c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</row>
    <row r="22" spans="1:105" s="2" customFormat="1" ht="15" customHeight="1" x14ac:dyDescent="0.2">
      <c r="A22" s="15" t="s">
        <v>2</v>
      </c>
      <c r="B22" s="15"/>
      <c r="C22" s="15"/>
      <c r="D22" s="15"/>
      <c r="E22" s="15"/>
      <c r="F22" s="16" t="s">
        <v>12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37">
        <v>1400</v>
      </c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1"/>
      <c r="AT22" s="38">
        <v>0</v>
      </c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40"/>
      <c r="BF22" s="38">
        <v>0</v>
      </c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40"/>
      <c r="BR22" s="37">
        <v>14077.82</v>
      </c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1"/>
      <c r="CD22" s="38">
        <v>0</v>
      </c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40"/>
      <c r="CP22" s="38">
        <v>0</v>
      </c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40"/>
    </row>
    <row r="23" spans="1:105" s="2" customFormat="1" ht="27.75" customHeight="1" x14ac:dyDescent="0.2">
      <c r="A23" s="15"/>
      <c r="B23" s="15"/>
      <c r="C23" s="15"/>
      <c r="D23" s="15"/>
      <c r="E23" s="15"/>
      <c r="F23" s="18" t="s">
        <v>13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  <c r="AH23" s="37">
        <v>1128</v>
      </c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1"/>
      <c r="AT23" s="38">
        <v>0</v>
      </c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40"/>
      <c r="BF23" s="38">
        <v>0</v>
      </c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40"/>
      <c r="BR23" s="37">
        <v>11358</v>
      </c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1"/>
      <c r="CD23" s="38">
        <v>0</v>
      </c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40"/>
      <c r="CP23" s="38">
        <v>0</v>
      </c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40"/>
    </row>
    <row r="24" spans="1:105" s="2" customFormat="1" ht="15" customHeight="1" x14ac:dyDescent="0.2">
      <c r="A24" s="15" t="s">
        <v>3</v>
      </c>
      <c r="B24" s="15"/>
      <c r="C24" s="15"/>
      <c r="D24" s="15"/>
      <c r="E24" s="15"/>
      <c r="F24" s="16" t="s">
        <v>14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37">
        <v>303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1"/>
      <c r="AT24" s="38">
        <v>0</v>
      </c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40"/>
      <c r="BF24" s="38">
        <v>0</v>
      </c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40"/>
      <c r="BR24" s="37">
        <v>22578.719999999998</v>
      </c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1"/>
      <c r="CD24" s="38">
        <v>0</v>
      </c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40"/>
      <c r="CP24" s="38">
        <v>0</v>
      </c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40"/>
    </row>
    <row r="25" spans="1:105" s="2" customFormat="1" ht="27.75" customHeight="1" x14ac:dyDescent="0.2">
      <c r="A25" s="15"/>
      <c r="B25" s="15"/>
      <c r="C25" s="15"/>
      <c r="D25" s="15"/>
      <c r="E25" s="15"/>
      <c r="F25" s="18" t="s">
        <v>15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9"/>
      <c r="AH25" s="38">
        <v>0</v>
      </c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40"/>
      <c r="AT25" s="38">
        <v>0</v>
      </c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40"/>
      <c r="BF25" s="38">
        <v>0</v>
      </c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40"/>
      <c r="BR25" s="38">
        <v>0</v>
      </c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40"/>
      <c r="CD25" s="38">
        <v>0</v>
      </c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40"/>
      <c r="CP25" s="38">
        <v>0</v>
      </c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40"/>
    </row>
    <row r="26" spans="1:105" s="2" customFormat="1" ht="15" customHeight="1" x14ac:dyDescent="0.2">
      <c r="A26" s="15" t="s">
        <v>4</v>
      </c>
      <c r="B26" s="15"/>
      <c r="C26" s="15"/>
      <c r="D26" s="15"/>
      <c r="E26" s="15"/>
      <c r="F26" s="16" t="s">
        <v>16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37">
        <v>51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1"/>
      <c r="AT26" s="38">
        <v>0</v>
      </c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40"/>
      <c r="BF26" s="38">
        <v>0</v>
      </c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40"/>
      <c r="BR26" s="37">
        <v>17252.230000000003</v>
      </c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1"/>
      <c r="CD26" s="38">
        <v>0</v>
      </c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40"/>
      <c r="CP26" s="38">
        <v>0</v>
      </c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40"/>
    </row>
    <row r="27" spans="1:105" s="2" customFormat="1" ht="40.5" customHeight="1" x14ac:dyDescent="0.2">
      <c r="A27" s="15"/>
      <c r="B27" s="15"/>
      <c r="C27" s="15"/>
      <c r="D27" s="15"/>
      <c r="E27" s="15"/>
      <c r="F27" s="18" t="s">
        <v>17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  <c r="AH27" s="38">
        <v>0</v>
      </c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40"/>
      <c r="AT27" s="38">
        <v>0</v>
      </c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40"/>
      <c r="BF27" s="38">
        <v>0</v>
      </c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40"/>
      <c r="BR27" s="38">
        <v>0</v>
      </c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40"/>
      <c r="CD27" s="38">
        <v>0</v>
      </c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40"/>
      <c r="CP27" s="38">
        <v>0</v>
      </c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40"/>
    </row>
    <row r="28" spans="1:105" s="2" customFormat="1" ht="27.75" customHeight="1" x14ac:dyDescent="0.2">
      <c r="A28" s="15" t="s">
        <v>5</v>
      </c>
      <c r="B28" s="15"/>
      <c r="C28" s="15"/>
      <c r="D28" s="15"/>
      <c r="E28" s="15"/>
      <c r="F28" s="16" t="s">
        <v>18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9">
        <v>16</v>
      </c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1"/>
      <c r="AT28" s="38">
        <v>0</v>
      </c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40"/>
      <c r="BF28" s="38">
        <v>0</v>
      </c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40"/>
      <c r="BR28" s="37">
        <v>18183</v>
      </c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1"/>
      <c r="CD28" s="38">
        <v>0</v>
      </c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40"/>
      <c r="CP28" s="38">
        <v>0</v>
      </c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40"/>
    </row>
    <row r="29" spans="1:105" s="2" customFormat="1" ht="40.5" customHeight="1" x14ac:dyDescent="0.2">
      <c r="A29" s="15"/>
      <c r="B29" s="15"/>
      <c r="C29" s="15"/>
      <c r="D29" s="15"/>
      <c r="E29" s="15"/>
      <c r="F29" s="18" t="s">
        <v>17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38">
        <v>0</v>
      </c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40"/>
      <c r="AT29" s="38">
        <v>0</v>
      </c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40"/>
      <c r="BF29" s="38">
        <v>0</v>
      </c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40"/>
      <c r="BR29" s="38">
        <v>0</v>
      </c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40"/>
      <c r="CD29" s="38">
        <v>0</v>
      </c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40"/>
      <c r="CP29" s="38">
        <v>0</v>
      </c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40"/>
    </row>
    <row r="30" spans="1:105" s="2" customFormat="1" ht="15" customHeight="1" x14ac:dyDescent="0.2">
      <c r="A30" s="15" t="s">
        <v>6</v>
      </c>
      <c r="B30" s="15"/>
      <c r="C30" s="15"/>
      <c r="D30" s="15"/>
      <c r="E30" s="15"/>
      <c r="F30" s="16" t="s">
        <v>19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38">
        <v>0</v>
      </c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40"/>
      <c r="AT30" s="38">
        <v>0</v>
      </c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40"/>
      <c r="BF30" s="38">
        <v>0</v>
      </c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40"/>
      <c r="BR30" s="38">
        <v>0</v>
      </c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40"/>
      <c r="CD30" s="38">
        <v>0</v>
      </c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40"/>
      <c r="CP30" s="38">
        <v>0</v>
      </c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40"/>
    </row>
    <row r="31" spans="1:105" s="2" customFormat="1" ht="40.5" customHeight="1" x14ac:dyDescent="0.2">
      <c r="A31" s="15"/>
      <c r="B31" s="15"/>
      <c r="C31" s="15"/>
      <c r="D31" s="15"/>
      <c r="E31" s="15"/>
      <c r="F31" s="18" t="s">
        <v>17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  <c r="AH31" s="38">
        <v>0</v>
      </c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40"/>
      <c r="AT31" s="38">
        <v>0</v>
      </c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40"/>
      <c r="BF31" s="38">
        <v>0</v>
      </c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40"/>
      <c r="BR31" s="38">
        <v>0</v>
      </c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40"/>
      <c r="CD31" s="38">
        <v>0</v>
      </c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40"/>
      <c r="CP31" s="38">
        <v>0</v>
      </c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40"/>
    </row>
    <row r="32" spans="1:105" s="2" customFormat="1" ht="15" customHeight="1" x14ac:dyDescent="0.2">
      <c r="A32" s="15" t="s">
        <v>7</v>
      </c>
      <c r="B32" s="15"/>
      <c r="C32" s="15"/>
      <c r="D32" s="15"/>
      <c r="E32" s="15"/>
      <c r="F32" s="16" t="s">
        <v>20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38">
        <v>0</v>
      </c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40"/>
      <c r="AT32" s="38">
        <v>0</v>
      </c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40"/>
      <c r="BF32" s="38">
        <v>0</v>
      </c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40"/>
      <c r="BR32" s="38">
        <v>0</v>
      </c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40"/>
      <c r="CD32" s="38">
        <v>0</v>
      </c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40"/>
      <c r="CP32" s="38">
        <v>0</v>
      </c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40"/>
    </row>
    <row r="33" spans="1:105" ht="3" customHeight="1" x14ac:dyDescent="0.25"/>
    <row r="34" spans="1:105" s="6" customFormat="1" ht="11.25" x14ac:dyDescent="0.2">
      <c r="A34" s="7" t="s">
        <v>21</v>
      </c>
    </row>
    <row r="35" spans="1:105" s="6" customFormat="1" ht="64.5" customHeight="1" x14ac:dyDescent="0.2">
      <c r="A35" s="28" t="s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</row>
    <row r="36" spans="1:105" ht="3" customHeight="1" x14ac:dyDescent="0.25"/>
    <row r="38" spans="1:105" x14ac:dyDescent="0.25">
      <c r="V38" s="5"/>
      <c r="W38" s="5"/>
      <c r="X38" s="30" t="s">
        <v>28</v>
      </c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1" t="s">
        <v>33</v>
      </c>
      <c r="BI38" s="31"/>
      <c r="BJ38" s="31"/>
      <c r="BK38" s="31"/>
    </row>
    <row r="39" spans="1:105" x14ac:dyDescent="0.25">
      <c r="V39" s="5"/>
      <c r="W39" s="5"/>
      <c r="X39" s="5"/>
      <c r="Y39" s="5"/>
      <c r="Z39" s="5"/>
      <c r="AA39" s="5"/>
      <c r="AB39" s="30" t="s">
        <v>29</v>
      </c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1" t="s">
        <v>30</v>
      </c>
      <c r="BI39" s="31"/>
      <c r="BJ39" s="31"/>
      <c r="BK39" s="31"/>
    </row>
    <row r="40" spans="1:105" x14ac:dyDescent="0.25">
      <c r="V40" s="30" t="s">
        <v>31</v>
      </c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1" t="s">
        <v>32</v>
      </c>
      <c r="BI40" s="31"/>
      <c r="BJ40" s="31"/>
      <c r="BK40" s="31"/>
    </row>
  </sheetData>
  <mergeCells count="111">
    <mergeCell ref="X38:BG38"/>
    <mergeCell ref="AB39:BG39"/>
    <mergeCell ref="V40:BG40"/>
    <mergeCell ref="A1:DA2"/>
    <mergeCell ref="A4:DA4"/>
    <mergeCell ref="A6:DA6"/>
    <mergeCell ref="A7:DA7"/>
    <mergeCell ref="A8:DA8"/>
    <mergeCell ref="A9:DA9"/>
    <mergeCell ref="A20:AG21"/>
    <mergeCell ref="BR22:CC22"/>
    <mergeCell ref="CD22:CO22"/>
    <mergeCell ref="F22:AG22"/>
    <mergeCell ref="A35:DA35"/>
    <mergeCell ref="A23:E23"/>
    <mergeCell ref="F23:AG23"/>
    <mergeCell ref="A22:E22"/>
    <mergeCell ref="AH24:AS24"/>
    <mergeCell ref="A27:E27"/>
    <mergeCell ref="BQ14:DA14"/>
    <mergeCell ref="BQ12:DA12"/>
    <mergeCell ref="A16:DA16"/>
    <mergeCell ref="A18:DA18"/>
    <mergeCell ref="A25:E25"/>
    <mergeCell ref="F25:AG25"/>
    <mergeCell ref="AT24:BE24"/>
    <mergeCell ref="BF24:BQ24"/>
    <mergeCell ref="A24:E24"/>
    <mergeCell ref="F24:AG24"/>
    <mergeCell ref="F27:AG27"/>
    <mergeCell ref="AT26:BE26"/>
    <mergeCell ref="BF26:BQ26"/>
    <mergeCell ref="A26:E26"/>
    <mergeCell ref="F26:AG26"/>
    <mergeCell ref="AH26:AS26"/>
    <mergeCell ref="A29:E29"/>
    <mergeCell ref="F29:AG29"/>
    <mergeCell ref="AT28:BE28"/>
    <mergeCell ref="BF28:BQ28"/>
    <mergeCell ref="A28:E28"/>
    <mergeCell ref="F28:AG28"/>
    <mergeCell ref="AH28:AS28"/>
    <mergeCell ref="A30:E30"/>
    <mergeCell ref="F30:AG30"/>
    <mergeCell ref="AH30:AS30"/>
    <mergeCell ref="A31:E31"/>
    <mergeCell ref="F31:AG31"/>
    <mergeCell ref="AT30:BE30"/>
    <mergeCell ref="AH31:AS31"/>
    <mergeCell ref="AT31:BE31"/>
    <mergeCell ref="AT32:BE32"/>
    <mergeCell ref="BF32:BQ32"/>
    <mergeCell ref="BR32:CC32"/>
    <mergeCell ref="A32:E32"/>
    <mergeCell ref="F32:AG32"/>
    <mergeCell ref="AH32:AS32"/>
    <mergeCell ref="AH20:BQ20"/>
    <mergeCell ref="BR20:DA20"/>
    <mergeCell ref="AH21:AS21"/>
    <mergeCell ref="AT21:BE21"/>
    <mergeCell ref="BF21:BQ21"/>
    <mergeCell ref="BR21:CC21"/>
    <mergeCell ref="CD21:CO21"/>
    <mergeCell ref="CP21:DA21"/>
    <mergeCell ref="CP22:DA22"/>
    <mergeCell ref="AH23:AS23"/>
    <mergeCell ref="AT23:BE23"/>
    <mergeCell ref="BF23:BQ23"/>
    <mergeCell ref="BR23:CC23"/>
    <mergeCell ref="CD23:CO23"/>
    <mergeCell ref="CP23:DA23"/>
    <mergeCell ref="AH22:AS22"/>
    <mergeCell ref="AT22:BE22"/>
    <mergeCell ref="BF22:BQ22"/>
    <mergeCell ref="CD24:CO24"/>
    <mergeCell ref="CP24:DA24"/>
    <mergeCell ref="AH25:AS25"/>
    <mergeCell ref="AT25:BE25"/>
    <mergeCell ref="BF25:BQ25"/>
    <mergeCell ref="BR25:CC25"/>
    <mergeCell ref="CD25:CO25"/>
    <mergeCell ref="CP25:DA25"/>
    <mergeCell ref="BR24:CC24"/>
    <mergeCell ref="CD26:CO26"/>
    <mergeCell ref="CP26:DA26"/>
    <mergeCell ref="AH27:AS27"/>
    <mergeCell ref="AT27:BE27"/>
    <mergeCell ref="BF27:BQ27"/>
    <mergeCell ref="BR27:CC27"/>
    <mergeCell ref="CD27:CO27"/>
    <mergeCell ref="CP27:DA27"/>
    <mergeCell ref="BR26:CC26"/>
    <mergeCell ref="CD28:CO28"/>
    <mergeCell ref="CP28:DA28"/>
    <mergeCell ref="AH29:AS29"/>
    <mergeCell ref="AT29:BE29"/>
    <mergeCell ref="BF29:BQ29"/>
    <mergeCell ref="BR29:CC29"/>
    <mergeCell ref="CD29:CO29"/>
    <mergeCell ref="CP29:DA29"/>
    <mergeCell ref="BR28:CC28"/>
    <mergeCell ref="BF31:BQ31"/>
    <mergeCell ref="BR31:CC31"/>
    <mergeCell ref="CD32:CO32"/>
    <mergeCell ref="CP32:DA32"/>
    <mergeCell ref="CD30:CO30"/>
    <mergeCell ref="CP30:DA30"/>
    <mergeCell ref="CD31:CO31"/>
    <mergeCell ref="CP31:DA31"/>
    <mergeCell ref="BR30:CC30"/>
    <mergeCell ref="BF30:BQ30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0"/>
  <sheetViews>
    <sheetView zoomScaleNormal="100" zoomScaleSheetLayoutView="100" workbookViewId="0">
      <selection activeCell="CD27" sqref="CD27:CO27"/>
    </sheetView>
  </sheetViews>
  <sheetFormatPr defaultColWidth="0.85546875" defaultRowHeight="15.75" outlineLevelRow="1" x14ac:dyDescent="0.25"/>
  <cols>
    <col min="1" max="69" width="0.85546875" style="1"/>
    <col min="70" max="70" width="0.85546875" style="1" customWidth="1"/>
    <col min="71" max="73" width="0.85546875" style="1"/>
    <col min="74" max="74" width="0.85546875" style="1" customWidth="1"/>
    <col min="75" max="86" width="0.85546875" style="1"/>
    <col min="87" max="88" width="0.85546875" style="1" customWidth="1"/>
    <col min="89" max="16384" width="0.85546875" style="1"/>
  </cols>
  <sheetData>
    <row r="1" spans="1:105" ht="36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</row>
    <row r="2" spans="1:10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</row>
    <row r="3" spans="1:105" ht="15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</row>
    <row r="4" spans="1:105" ht="15.75" customHeight="1" x14ac:dyDescent="0.25">
      <c r="A4" s="34" t="s">
        <v>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</row>
    <row r="5" spans="1:105" x14ac:dyDescent="0.25">
      <c r="D5"/>
      <c r="E5"/>
      <c r="F5"/>
      <c r="G5"/>
      <c r="H5"/>
      <c r="I5"/>
      <c r="J5"/>
      <c r="K5"/>
    </row>
    <row r="6" spans="1:10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</row>
    <row r="7" spans="1:105" ht="15.75" customHeight="1" x14ac:dyDescent="0.25">
      <c r="A7" s="36" t="s">
        <v>37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</row>
    <row r="8" spans="1:105" x14ac:dyDescent="0.25">
      <c r="A8" s="35" t="s">
        <v>38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</row>
    <row r="9" spans="1:105" ht="15.75" customHeight="1" x14ac:dyDescent="0.25">
      <c r="A9" s="36" t="s">
        <v>39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</row>
    <row r="11" spans="1:105" s="2" customFormat="1" ht="12.75" hidden="1" outlineLevel="1" x14ac:dyDescent="0.2">
      <c r="BQ11" s="2" t="s">
        <v>23</v>
      </c>
    </row>
    <row r="12" spans="1:105" s="2" customFormat="1" ht="39.75" hidden="1" customHeight="1" outlineLevel="1" x14ac:dyDescent="0.2">
      <c r="BQ12" s="21" t="s">
        <v>0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</row>
    <row r="13" spans="1:105" ht="3" hidden="1" customHeight="1" outlineLevel="1" x14ac:dyDescent="0.25"/>
    <row r="14" spans="1:105" s="3" customFormat="1" ht="24" hidden="1" customHeight="1" outlineLevel="1" x14ac:dyDescent="0.2">
      <c r="BQ14" s="20" t="s">
        <v>1</v>
      </c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</row>
    <row r="15" spans="1:105" collapsed="1" x14ac:dyDescent="0.25"/>
    <row r="16" spans="1:105" s="4" customFormat="1" ht="16.5" x14ac:dyDescent="0.25">
      <c r="A16" s="22" t="s">
        <v>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</row>
    <row r="17" spans="1:105" s="4" customFormat="1" ht="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</row>
    <row r="18" spans="1:105" s="4" customFormat="1" ht="16.5" x14ac:dyDescent="0.25">
      <c r="A18" s="23" t="s">
        <v>24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</row>
    <row r="20" spans="1:105" s="2" customFormat="1" ht="30" customHeight="1" x14ac:dyDescent="0.2">
      <c r="A20" s="24" t="s">
        <v>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12" t="s">
        <v>25</v>
      </c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4"/>
      <c r="BR20" s="12" t="s">
        <v>26</v>
      </c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</row>
    <row r="21" spans="1:105" s="2" customFormat="1" ht="30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  <c r="AH21" s="12" t="s">
        <v>10</v>
      </c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4"/>
      <c r="AT21" s="12" t="s">
        <v>27</v>
      </c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4"/>
      <c r="BF21" s="12" t="s">
        <v>11</v>
      </c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4"/>
      <c r="BR21" s="12" t="s">
        <v>10</v>
      </c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4"/>
      <c r="CD21" s="12" t="s">
        <v>27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4"/>
      <c r="CP21" s="12" t="s">
        <v>11</v>
      </c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</row>
    <row r="22" spans="1:105" s="2" customFormat="1" ht="15" customHeight="1" x14ac:dyDescent="0.2">
      <c r="A22" s="15" t="s">
        <v>2</v>
      </c>
      <c r="B22" s="15"/>
      <c r="C22" s="15"/>
      <c r="D22" s="15"/>
      <c r="E22" s="15"/>
      <c r="F22" s="16" t="s">
        <v>12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37">
        <f>[1]СПРАВКА!$C$24</f>
        <v>1400</v>
      </c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1"/>
      <c r="AT22" s="38">
        <v>0</v>
      </c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40"/>
      <c r="BF22" s="38">
        <v>0</v>
      </c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40"/>
      <c r="BR22" s="37">
        <f>[1]СПРАВКА!$E$24</f>
        <v>14077.82</v>
      </c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1"/>
      <c r="CD22" s="38">
        <v>0</v>
      </c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40"/>
      <c r="CP22" s="38">
        <v>0</v>
      </c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40"/>
    </row>
    <row r="23" spans="1:105" s="2" customFormat="1" ht="27.75" customHeight="1" x14ac:dyDescent="0.2">
      <c r="A23" s="15"/>
      <c r="B23" s="15"/>
      <c r="C23" s="15"/>
      <c r="D23" s="15"/>
      <c r="E23" s="15"/>
      <c r="F23" s="18" t="s">
        <v>13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  <c r="AH23" s="37">
        <f>988+140</f>
        <v>1128</v>
      </c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1"/>
      <c r="AT23" s="38">
        <v>0</v>
      </c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40"/>
      <c r="BF23" s="38">
        <v>0</v>
      </c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40"/>
      <c r="BR23" s="37">
        <v>11358</v>
      </c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1"/>
      <c r="CD23" s="38">
        <v>0</v>
      </c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40"/>
      <c r="CP23" s="38">
        <v>0</v>
      </c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40"/>
    </row>
    <row r="24" spans="1:105" s="2" customFormat="1" ht="15" customHeight="1" x14ac:dyDescent="0.2">
      <c r="A24" s="15" t="s">
        <v>3</v>
      </c>
      <c r="B24" s="15"/>
      <c r="C24" s="15"/>
      <c r="D24" s="15"/>
      <c r="E24" s="15"/>
      <c r="F24" s="16" t="s">
        <v>14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37">
        <f>[1]СПРАВКА!$C$25</f>
        <v>303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1"/>
      <c r="AT24" s="38">
        <v>0</v>
      </c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40"/>
      <c r="BF24" s="38">
        <v>0</v>
      </c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40"/>
      <c r="BR24" s="37">
        <f>[1]СПРАВКА!$E$25</f>
        <v>22578.719999999998</v>
      </c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1"/>
      <c r="CD24" s="38">
        <v>0</v>
      </c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40"/>
      <c r="CP24" s="38">
        <v>0</v>
      </c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40"/>
    </row>
    <row r="25" spans="1:105" s="2" customFormat="1" ht="27.75" customHeight="1" x14ac:dyDescent="0.2">
      <c r="A25" s="15"/>
      <c r="B25" s="15"/>
      <c r="C25" s="15"/>
      <c r="D25" s="15"/>
      <c r="E25" s="15"/>
      <c r="F25" s="18" t="s">
        <v>15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9"/>
      <c r="AH25" s="38">
        <v>0</v>
      </c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40"/>
      <c r="AT25" s="38">
        <v>0</v>
      </c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40"/>
      <c r="BF25" s="38">
        <v>0</v>
      </c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40"/>
      <c r="BR25" s="38">
        <v>0</v>
      </c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40"/>
      <c r="CD25" s="38">
        <v>0</v>
      </c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40"/>
      <c r="CP25" s="38">
        <v>0</v>
      </c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40"/>
    </row>
    <row r="26" spans="1:105" s="2" customFormat="1" ht="15" customHeight="1" x14ac:dyDescent="0.2">
      <c r="A26" s="15" t="s">
        <v>4</v>
      </c>
      <c r="B26" s="15"/>
      <c r="C26" s="15"/>
      <c r="D26" s="15"/>
      <c r="E26" s="15"/>
      <c r="F26" s="16" t="s">
        <v>16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37">
        <f>[1]СПРАВКА!$C$26-AH28</f>
        <v>51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1"/>
      <c r="AT26" s="38">
        <v>0</v>
      </c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40"/>
      <c r="BF26" s="38">
        <v>0</v>
      </c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40"/>
      <c r="BR26" s="37">
        <f>[1]СПРАВКА!$E$26-BR28</f>
        <v>17252.230000000003</v>
      </c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1"/>
      <c r="CD26" s="38">
        <v>0</v>
      </c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40"/>
      <c r="CP26" s="38">
        <v>0</v>
      </c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40"/>
    </row>
    <row r="27" spans="1:105" s="2" customFormat="1" ht="40.5" customHeight="1" x14ac:dyDescent="0.2">
      <c r="A27" s="15"/>
      <c r="B27" s="15"/>
      <c r="C27" s="15"/>
      <c r="D27" s="15"/>
      <c r="E27" s="15"/>
      <c r="F27" s="18" t="s">
        <v>17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  <c r="AH27" s="38">
        <v>0</v>
      </c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40"/>
      <c r="AT27" s="38">
        <v>0</v>
      </c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40"/>
      <c r="BF27" s="38">
        <v>0</v>
      </c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40"/>
      <c r="BR27" s="38">
        <v>0</v>
      </c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40"/>
      <c r="CD27" s="38">
        <v>0</v>
      </c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40"/>
      <c r="CP27" s="38">
        <v>0</v>
      </c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40"/>
    </row>
    <row r="28" spans="1:105" s="2" customFormat="1" ht="27.75" customHeight="1" x14ac:dyDescent="0.2">
      <c r="A28" s="15" t="s">
        <v>5</v>
      </c>
      <c r="B28" s="15"/>
      <c r="C28" s="15"/>
      <c r="D28" s="15"/>
      <c r="E28" s="15"/>
      <c r="F28" s="16" t="s">
        <v>18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9">
        <v>16</v>
      </c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1"/>
      <c r="AT28" s="38">
        <v>0</v>
      </c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40"/>
      <c r="BF28" s="38">
        <v>0</v>
      </c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40"/>
      <c r="BR28" s="37">
        <v>18183</v>
      </c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1"/>
      <c r="CD28" s="38">
        <v>0</v>
      </c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40"/>
      <c r="CP28" s="38">
        <v>0</v>
      </c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40"/>
    </row>
    <row r="29" spans="1:105" s="2" customFormat="1" ht="40.5" customHeight="1" x14ac:dyDescent="0.2">
      <c r="A29" s="15"/>
      <c r="B29" s="15"/>
      <c r="C29" s="15"/>
      <c r="D29" s="15"/>
      <c r="E29" s="15"/>
      <c r="F29" s="18" t="s">
        <v>17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38">
        <v>0</v>
      </c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40"/>
      <c r="AT29" s="38">
        <v>0</v>
      </c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40"/>
      <c r="BF29" s="38">
        <v>0</v>
      </c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40"/>
      <c r="BR29" s="38">
        <v>0</v>
      </c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40"/>
      <c r="CD29" s="38">
        <v>0</v>
      </c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40"/>
      <c r="CP29" s="38">
        <v>0</v>
      </c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40"/>
    </row>
    <row r="30" spans="1:105" s="2" customFormat="1" ht="15" customHeight="1" x14ac:dyDescent="0.2">
      <c r="A30" s="15" t="s">
        <v>6</v>
      </c>
      <c r="B30" s="15"/>
      <c r="C30" s="15"/>
      <c r="D30" s="15"/>
      <c r="E30" s="15"/>
      <c r="F30" s="16" t="s">
        <v>19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38">
        <v>0</v>
      </c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40"/>
      <c r="AT30" s="38">
        <v>0</v>
      </c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40"/>
      <c r="BF30" s="38">
        <v>0</v>
      </c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40"/>
      <c r="BR30" s="38">
        <v>0</v>
      </c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40"/>
      <c r="CD30" s="38">
        <v>0</v>
      </c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40"/>
      <c r="CP30" s="38">
        <v>0</v>
      </c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40"/>
    </row>
    <row r="31" spans="1:105" s="2" customFormat="1" ht="40.5" customHeight="1" x14ac:dyDescent="0.2">
      <c r="A31" s="15"/>
      <c r="B31" s="15"/>
      <c r="C31" s="15"/>
      <c r="D31" s="15"/>
      <c r="E31" s="15"/>
      <c r="F31" s="18" t="s">
        <v>17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  <c r="AH31" s="38">
        <v>0</v>
      </c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40"/>
      <c r="AT31" s="38">
        <v>0</v>
      </c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40"/>
      <c r="BF31" s="38">
        <v>0</v>
      </c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40"/>
      <c r="BR31" s="38">
        <v>0</v>
      </c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40"/>
      <c r="CD31" s="38">
        <v>0</v>
      </c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40"/>
      <c r="CP31" s="38">
        <v>0</v>
      </c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40"/>
    </row>
    <row r="32" spans="1:105" s="2" customFormat="1" ht="15" customHeight="1" x14ac:dyDescent="0.2">
      <c r="A32" s="15" t="s">
        <v>7</v>
      </c>
      <c r="B32" s="15"/>
      <c r="C32" s="15"/>
      <c r="D32" s="15"/>
      <c r="E32" s="15"/>
      <c r="F32" s="16" t="s">
        <v>20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38">
        <v>0</v>
      </c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40"/>
      <c r="AT32" s="38">
        <v>0</v>
      </c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40"/>
      <c r="BF32" s="38">
        <v>0</v>
      </c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40"/>
      <c r="BR32" s="38">
        <v>0</v>
      </c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40"/>
      <c r="CD32" s="38">
        <v>0</v>
      </c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40"/>
      <c r="CP32" s="38">
        <v>0</v>
      </c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40"/>
    </row>
    <row r="33" spans="1:105" ht="3" customHeight="1" x14ac:dyDescent="0.25"/>
    <row r="34" spans="1:105" s="6" customFormat="1" ht="11.25" x14ac:dyDescent="0.2">
      <c r="A34" s="7" t="s">
        <v>21</v>
      </c>
    </row>
    <row r="35" spans="1:105" s="6" customFormat="1" ht="64.5" customHeight="1" x14ac:dyDescent="0.2">
      <c r="A35" s="28" t="s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</row>
    <row r="36" spans="1:105" ht="3" customHeight="1" x14ac:dyDescent="0.25"/>
    <row r="38" spans="1:105" x14ac:dyDescent="0.25">
      <c r="V38" s="5"/>
      <c r="W38" s="5"/>
      <c r="X38" s="30" t="s">
        <v>28</v>
      </c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1" t="s">
        <v>33</v>
      </c>
      <c r="BI38" s="31"/>
      <c r="BJ38" s="31"/>
      <c r="BK38" s="31"/>
    </row>
    <row r="39" spans="1:105" x14ac:dyDescent="0.25">
      <c r="V39" s="5"/>
      <c r="W39" s="5"/>
      <c r="X39" s="5"/>
      <c r="Y39" s="5"/>
      <c r="Z39" s="5"/>
      <c r="AA39" s="5"/>
      <c r="AB39" s="30" t="s">
        <v>29</v>
      </c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1" t="s">
        <v>30</v>
      </c>
      <c r="BI39" s="31"/>
      <c r="BJ39" s="31"/>
      <c r="BK39" s="31"/>
    </row>
    <row r="40" spans="1:105" x14ac:dyDescent="0.25">
      <c r="V40" s="30" t="s">
        <v>31</v>
      </c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1" t="s">
        <v>32</v>
      </c>
      <c r="BI40" s="31"/>
      <c r="BJ40" s="31"/>
      <c r="BK40" s="31"/>
    </row>
  </sheetData>
  <mergeCells count="111">
    <mergeCell ref="CD32:CO32"/>
    <mergeCell ref="CP32:DA32"/>
    <mergeCell ref="A35:DA35"/>
    <mergeCell ref="X38:BG38"/>
    <mergeCell ref="AB39:BG39"/>
    <mergeCell ref="V40:BG40"/>
    <mergeCell ref="A32:E32"/>
    <mergeCell ref="F32:AG32"/>
    <mergeCell ref="AH32:AS32"/>
    <mergeCell ref="AT32:BE32"/>
    <mergeCell ref="BF32:BQ32"/>
    <mergeCell ref="BR32:CC32"/>
    <mergeCell ref="CD30:CO30"/>
    <mergeCell ref="CP30:DA30"/>
    <mergeCell ref="A31:E31"/>
    <mergeCell ref="F31:AG31"/>
    <mergeCell ref="AH31:AS31"/>
    <mergeCell ref="AT31:BE31"/>
    <mergeCell ref="BF31:BQ31"/>
    <mergeCell ref="BR31:CC31"/>
    <mergeCell ref="CD31:CO31"/>
    <mergeCell ref="CP31:DA31"/>
    <mergeCell ref="A30:E30"/>
    <mergeCell ref="F30:AG30"/>
    <mergeCell ref="AH30:AS30"/>
    <mergeCell ref="AT30:BE30"/>
    <mergeCell ref="BF30:BQ30"/>
    <mergeCell ref="BR30:CC30"/>
    <mergeCell ref="CD28:CO28"/>
    <mergeCell ref="CP28:DA28"/>
    <mergeCell ref="A29:E29"/>
    <mergeCell ref="F29:AG29"/>
    <mergeCell ref="AH29:AS29"/>
    <mergeCell ref="AT29:BE29"/>
    <mergeCell ref="BF29:BQ29"/>
    <mergeCell ref="BR29:CC29"/>
    <mergeCell ref="CD29:CO29"/>
    <mergeCell ref="CP29:DA29"/>
    <mergeCell ref="A28:E28"/>
    <mergeCell ref="F28:AG28"/>
    <mergeCell ref="AH28:AS28"/>
    <mergeCell ref="AT28:BE28"/>
    <mergeCell ref="BF28:BQ28"/>
    <mergeCell ref="BR28:CC28"/>
    <mergeCell ref="CD26:CO26"/>
    <mergeCell ref="CP26:DA26"/>
    <mergeCell ref="A27:E27"/>
    <mergeCell ref="F27:AG27"/>
    <mergeCell ref="AH27:AS27"/>
    <mergeCell ref="AT27:BE27"/>
    <mergeCell ref="BF27:BQ27"/>
    <mergeCell ref="BR27:CC27"/>
    <mergeCell ref="CD27:CO27"/>
    <mergeCell ref="CP27:DA27"/>
    <mergeCell ref="A26:E26"/>
    <mergeCell ref="F26:AG26"/>
    <mergeCell ref="AH26:AS26"/>
    <mergeCell ref="AT26:BE26"/>
    <mergeCell ref="BF26:BQ26"/>
    <mergeCell ref="BR26:CC26"/>
    <mergeCell ref="CD24:CO24"/>
    <mergeCell ref="CP24:DA24"/>
    <mergeCell ref="A25:E25"/>
    <mergeCell ref="F25:AG25"/>
    <mergeCell ref="AH25:AS25"/>
    <mergeCell ref="AT25:BE25"/>
    <mergeCell ref="BF25:BQ25"/>
    <mergeCell ref="BR25:CC25"/>
    <mergeCell ref="CD25:CO25"/>
    <mergeCell ref="CP25:DA25"/>
    <mergeCell ref="A24:E24"/>
    <mergeCell ref="F24:AG24"/>
    <mergeCell ref="AH24:AS24"/>
    <mergeCell ref="AT24:BE24"/>
    <mergeCell ref="BF24:BQ24"/>
    <mergeCell ref="BR24:CC24"/>
    <mergeCell ref="CP22:DA22"/>
    <mergeCell ref="A23:E23"/>
    <mergeCell ref="F23:AG23"/>
    <mergeCell ref="AH23:AS23"/>
    <mergeCell ref="AT23:BE23"/>
    <mergeCell ref="BF23:BQ23"/>
    <mergeCell ref="BR23:CC23"/>
    <mergeCell ref="CD23:CO23"/>
    <mergeCell ref="CP23:DA23"/>
    <mergeCell ref="BR21:CC21"/>
    <mergeCell ref="CD21:CO21"/>
    <mergeCell ref="CP21:DA21"/>
    <mergeCell ref="A22:E22"/>
    <mergeCell ref="F22:AG22"/>
    <mergeCell ref="AH22:AS22"/>
    <mergeCell ref="AT22:BE22"/>
    <mergeCell ref="BF22:BQ22"/>
    <mergeCell ref="BR22:CC22"/>
    <mergeCell ref="CD22:CO22"/>
    <mergeCell ref="BQ12:DA12"/>
    <mergeCell ref="BQ14:DA14"/>
    <mergeCell ref="A16:DA16"/>
    <mergeCell ref="A18:DA18"/>
    <mergeCell ref="A20:AG21"/>
    <mergeCell ref="AH20:BQ20"/>
    <mergeCell ref="BR20:DA20"/>
    <mergeCell ref="AH21:AS21"/>
    <mergeCell ref="AT21:BE21"/>
    <mergeCell ref="BF21:BQ21"/>
    <mergeCell ref="A1:DA2"/>
    <mergeCell ref="A4:DA4"/>
    <mergeCell ref="A6:DA6"/>
    <mergeCell ref="A7:DA7"/>
    <mergeCell ref="A8:DA8"/>
    <mergeCell ref="A9:DA9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стр.1 (2)</vt:lpstr>
      <vt:lpstr>стр.1!Область_печати</vt:lpstr>
      <vt:lpstr>'стр.1 (2)'!Область_печати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Чамина Мария Евгеньевна</cp:lastModifiedBy>
  <cp:lastPrinted>2019-02-12T14:45:06Z</cp:lastPrinted>
  <dcterms:created xsi:type="dcterms:W3CDTF">2011-01-11T10:25:48Z</dcterms:created>
  <dcterms:modified xsi:type="dcterms:W3CDTF">2020-01-21T07:48:05Z</dcterms:modified>
</cp:coreProperties>
</file>