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548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1.5'!$A$1:$M$90</definedName>
  </definedNames>
  <calcPr calcId="144525"/>
</workbook>
</file>

<file path=xl/calcChain.xml><?xml version="1.0" encoding="utf-8"?>
<calcChain xmlns="http://schemas.openxmlformats.org/spreadsheetml/2006/main">
  <c r="C53" i="1" l="1"/>
  <c r="C54" i="1"/>
  <c r="C45" i="1"/>
  <c r="C44" i="1"/>
  <c r="C42" i="1"/>
  <c r="C41" i="1"/>
  <c r="C40" i="1"/>
  <c r="C39" i="1"/>
  <c r="C37" i="1"/>
  <c r="C36" i="1"/>
  <c r="C35" i="1"/>
  <c r="C30" i="1"/>
  <c r="C29" i="1"/>
  <c r="C27" i="1"/>
  <c r="C26" i="1"/>
</calcChain>
</file>

<file path=xl/sharedStrings.xml><?xml version="1.0" encoding="utf-8"?>
<sst xmlns="http://schemas.openxmlformats.org/spreadsheetml/2006/main" count="202" uniqueCount="99">
  <si>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</si>
  <si>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</si>
  <si>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</si>
  <si>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</si>
  <si>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</si>
  <si>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</si>
  <si>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</si>
  <si>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</si>
  <si>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</si>
  <si>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</si>
  <si>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</si>
  <si>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</si>
  <si>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</si>
  <si>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</si>
  <si>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</si>
  <si>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</si>
  <si>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</si>
  <si>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</si>
  <si>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</si>
  <si>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</si>
  <si>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</si>
  <si>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</si>
  <si>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</si>
  <si>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</si>
  <si>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</si>
  <si>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</si>
  <si>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</si>
  <si>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</si>
  <si>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</si>
  <si>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</si>
  <si>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</si>
  <si>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</si>
  <si>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</si>
  <si>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</si>
  <si>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</si>
  <si>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</si>
  <si>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</si>
  <si>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</si>
  <si>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</si>
  <si>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</si>
  <si>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</si>
  <si>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</si>
  <si>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</si>
  <si>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</si>
  <si>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</si>
  <si>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</si>
  <si>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</si>
  <si>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</si>
  <si>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</si>
  <si>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</si>
  <si>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</si>
  <si>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</si>
  <si>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</si>
  <si>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</si>
  <si>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</si>
  <si>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</si>
  <si>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</si>
  <si>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</si>
  <si>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</si>
  <si>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</si>
  <si>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</si>
  <si>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</si>
  <si>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</si>
  <si>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</si>
  <si>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</si>
  <si>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</si>
  <si>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</si>
  <si>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</si>
  <si>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</si>
  <si>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</si>
  <si>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</si>
  <si>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</si>
  <si>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</si>
  <si>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</si>
  <si>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</si>
  <si>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</si>
  <si>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</si>
  <si>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</si>
  <si>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</si>
  <si>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</si>
  <si>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</si>
  <si>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</si>
  <si>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</si>
  <si>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</si>
  <si>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</si>
  <si>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</si>
  <si>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АО" Вологодская Областная Энергетическая Компания" ЭСУ "Вытегра" РЭС "Сокольский"</t>
  </si>
  <si>
    <t>162900 Вологодская обл г.Вытегра ул.Кирова д.6</t>
  </si>
  <si>
    <t>2016год</t>
  </si>
  <si>
    <r>
      <t>Сведения о техническом состоянии сетей за ____</t>
    </r>
    <r>
      <rPr>
        <b/>
        <u/>
        <sz val="14"/>
        <rFont val="Times New Roman"/>
        <family val="1"/>
        <charset val="204"/>
      </rPr>
      <t>2016</t>
    </r>
    <r>
      <rPr>
        <b/>
        <sz val="14"/>
        <rFont val="Times New Roman"/>
        <family val="1"/>
        <charset val="204"/>
      </rPr>
      <t>_____год</t>
    </r>
  </si>
  <si>
    <t>12. Выключатели нагрузки 3 - 20 кВ</t>
  </si>
  <si>
    <t>13. Разъединители 3 - 20 кВ</t>
  </si>
  <si>
    <t>14. Разъединители 35 кВ</t>
  </si>
  <si>
    <t>15. Разъединители 110кВ</t>
  </si>
  <si>
    <t>16. Элегазовые выключатели 35 кВ</t>
  </si>
  <si>
    <t>17. Элегазовые выключатели 110кВ</t>
  </si>
  <si>
    <t>18. Замена выключателей 35 - 110 кВ</t>
  </si>
  <si>
    <t>19. Ремонт выключателей 35 - 110 кВ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</si>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</sst>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right" vertical="top" wrapText="1"/>
    </xf>
    <xf numFmtId="0" fontId="11" fillId="4" borderId="3" xfId="0" applyNumberFormat="1" applyFont="1" applyFill="1" applyBorder="1" applyAlignment="1">
      <alignment horizontal="left" vertical="center" wrapText="1"/>
    </xf>
    <xf numFmtId="0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1" xfId="0" applyFont="1" applyFill="1" applyBorder="1"/>
    <xf numFmtId="0" fontId="11" fillId="4" borderId="2" xfId="0" applyFont="1" applyFill="1" applyBorder="1"/>
    <xf numFmtId="0" fontId="11" fillId="3" borderId="0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12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7" fillId="0" borderId="12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0"/>
  <sheetViews>
    <sheetView tabSelected="1" view="pageBreakPreview" zoomScaleSheetLayoutView="100" workbookViewId="0">
      <selection activeCell="G17" sqref="G17:H17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8" max="8" width="10.453125" customWidth="1"/>
    <col min="9" max="13" width="9.26953125" customWidth="1"/>
    <col min="14" max="14" width="2" customWidth="1"/>
  </cols>
  <sheetData>
    <row r="2" spans="1:13" ht="38.25" customHeight="1" x14ac:dyDescent="0.3">
      <c r="A2" s="85" t="s">
        <v>0</v>
      </c>
      <c r="B2" s="85"/>
      <c r="C2" s="85"/>
      <c r="D2" s="85"/>
      <c r="E2" s="85"/>
      <c r="F2" s="85"/>
      <c r="G2" s="85"/>
      <c r="H2" s="85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84" t="s">
        <v>84</v>
      </c>
      <c r="F4" s="84"/>
      <c r="G4" s="84"/>
      <c r="H4" s="84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84" t="s">
        <v>85</v>
      </c>
      <c r="G5" s="84"/>
      <c r="H5" s="84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86" t="s">
        <v>1</v>
      </c>
      <c r="E7" s="86"/>
      <c r="F7" s="86"/>
      <c r="G7" s="86"/>
      <c r="H7" s="86"/>
      <c r="I7" s="1"/>
      <c r="J7" s="1"/>
      <c r="K7" s="1"/>
      <c r="L7" s="1"/>
      <c r="M7" s="1"/>
    </row>
    <row r="9" spans="1:13" ht="13" x14ac:dyDescent="0.3">
      <c r="B9" s="75" t="s">
        <v>86</v>
      </c>
      <c r="C9" s="75"/>
      <c r="D9" s="75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76" t="s">
        <v>2</v>
      </c>
      <c r="C10" s="76"/>
      <c r="D10" s="76"/>
      <c r="I10" s="84"/>
      <c r="J10" s="84"/>
      <c r="K10" s="84"/>
      <c r="L10" s="84"/>
      <c r="M10" s="84"/>
    </row>
    <row r="11" spans="1:13" ht="12.75" customHeight="1" x14ac:dyDescent="0.3">
      <c r="B11" s="75" t="s">
        <v>87</v>
      </c>
      <c r="C11" s="75"/>
      <c r="D11" s="75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76" t="s">
        <v>3</v>
      </c>
      <c r="C12" s="76"/>
      <c r="D12" s="76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79"/>
      <c r="F13" s="79"/>
      <c r="G13" s="79"/>
      <c r="H13" s="79"/>
      <c r="I13" s="9"/>
    </row>
    <row r="14" spans="1:13" ht="40" customHeight="1" x14ac:dyDescent="0.25">
      <c r="A14" s="80" t="s">
        <v>81</v>
      </c>
      <c r="B14" s="81"/>
      <c r="C14" s="81"/>
      <c r="D14" s="81"/>
      <c r="E14" s="81"/>
      <c r="F14" s="81"/>
      <c r="G14" s="81"/>
      <c r="H14" s="82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83" t="s">
        <v>4</v>
      </c>
      <c r="C16" s="44" t="s">
        <v>5</v>
      </c>
      <c r="D16" s="44"/>
      <c r="E16" s="45"/>
      <c r="F16" s="46"/>
      <c r="G16" s="77"/>
      <c r="H16" s="78"/>
      <c r="I16" s="12"/>
      <c r="J16" s="12"/>
      <c r="K16" s="12"/>
      <c r="L16" s="12"/>
      <c r="M16" s="12"/>
    </row>
    <row r="17" spans="1:13" ht="13.5" customHeight="1" x14ac:dyDescent="0.35">
      <c r="A17" s="12"/>
      <c r="B17" s="83"/>
      <c r="C17" s="44" t="s">
        <v>6</v>
      </c>
      <c r="D17" s="44"/>
      <c r="E17" s="45"/>
      <c r="F17" s="46"/>
      <c r="G17" s="98" t="s">
        <v>98</v>
      </c>
      <c r="H17" s="88"/>
      <c r="I17" s="12"/>
      <c r="J17" s="12"/>
      <c r="K17" s="12"/>
      <c r="L17" s="12"/>
      <c r="M17" s="12"/>
    </row>
    <row r="18" spans="1:13" ht="13.5" customHeight="1" x14ac:dyDescent="0.35">
      <c r="A18" s="12"/>
      <c r="B18" s="90" t="s">
        <v>7</v>
      </c>
      <c r="C18" s="90"/>
      <c r="D18" s="91"/>
      <c r="E18" s="87"/>
      <c r="F18" s="77"/>
      <c r="G18" s="77"/>
      <c r="H18" s="78"/>
      <c r="I18" s="12"/>
      <c r="J18" s="12"/>
      <c r="K18" s="12"/>
      <c r="L18" s="12"/>
      <c r="M18" s="12"/>
    </row>
    <row r="19" spans="1:13" ht="11.25" customHeight="1" x14ac:dyDescent="0.35">
      <c r="A19" s="12"/>
      <c r="B19" s="90" t="s">
        <v>8</v>
      </c>
      <c r="C19" s="90"/>
      <c r="D19" s="90"/>
      <c r="E19" s="95" t="s">
        <v>88</v>
      </c>
      <c r="F19" s="96"/>
      <c r="G19" s="96"/>
      <c r="H19" s="97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92" t="s">
        <v>89</v>
      </c>
      <c r="C21" s="92"/>
      <c r="D21" s="92"/>
      <c r="E21" s="92"/>
      <c r="F21" s="92"/>
      <c r="G21" s="92"/>
      <c r="H21" s="92"/>
      <c r="I21" s="15"/>
      <c r="J21" s="15"/>
      <c r="K21" s="15"/>
      <c r="L21" s="15"/>
      <c r="M21" s="15"/>
    </row>
    <row r="22" spans="1:13" ht="15.75" customHeight="1" x14ac:dyDescent="0.3">
      <c r="B22" s="93" t="s">
        <v>14</v>
      </c>
      <c r="C22" s="93"/>
      <c r="D22" s="93"/>
      <c r="E22" s="93"/>
      <c r="F22" s="93"/>
      <c r="G22" s="93"/>
      <c r="H22" s="93"/>
    </row>
    <row r="23" spans="1:13" ht="15.75" customHeight="1" x14ac:dyDescent="0.25">
      <c r="B23" s="89" t="s">
        <v>15</v>
      </c>
      <c r="C23" s="94" t="s">
        <v>16</v>
      </c>
      <c r="D23" s="89" t="s">
        <v>83</v>
      </c>
      <c r="E23" s="89"/>
      <c r="F23" s="89"/>
      <c r="G23" s="89"/>
      <c r="H23" s="89"/>
      <c r="I23" s="17"/>
      <c r="K23" s="17"/>
      <c r="L23" s="17"/>
      <c r="M23" s="17"/>
    </row>
    <row r="24" spans="1:13" ht="41" x14ac:dyDescent="0.25">
      <c r="B24" s="89"/>
      <c r="C24" s="94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>
        <f>H26+G26+F26</f>
        <v>260.642</v>
      </c>
      <c r="D26" s="50" t="s">
        <v>39</v>
      </c>
      <c r="E26" s="50" t="s">
        <v>39</v>
      </c>
      <c r="F26" s="18">
        <v>33.442999999999998</v>
      </c>
      <c r="G26" s="18">
        <v>33.048999999999999</v>
      </c>
      <c r="H26" s="18">
        <v>194.15</v>
      </c>
    </row>
    <row r="27" spans="1:13" ht="15.5" x14ac:dyDescent="0.25">
      <c r="B27" s="21" t="s">
        <v>23</v>
      </c>
      <c r="C27" s="47">
        <f>H27+G27+F27</f>
        <v>260.642</v>
      </c>
      <c r="D27" s="50" t="s">
        <v>39</v>
      </c>
      <c r="E27" s="50" t="s">
        <v>39</v>
      </c>
      <c r="F27" s="47">
        <v>33.442999999999998</v>
      </c>
      <c r="G27" s="47">
        <v>33.048999999999999</v>
      </c>
      <c r="H27" s="47">
        <v>194.15</v>
      </c>
    </row>
    <row r="28" spans="1:13" ht="31" x14ac:dyDescent="0.25">
      <c r="B28" s="21" t="s">
        <v>24</v>
      </c>
      <c r="C28" s="18"/>
      <c r="D28" s="18"/>
      <c r="E28" s="18"/>
      <c r="F28" s="18"/>
      <c r="G28" s="18"/>
      <c r="H28" s="18"/>
    </row>
    <row r="29" spans="1:13" ht="31" x14ac:dyDescent="0.25">
      <c r="B29" s="21" t="s">
        <v>25</v>
      </c>
      <c r="C29" s="47">
        <f>H29+G29+F29</f>
        <v>128.239</v>
      </c>
      <c r="D29" s="50" t="s">
        <v>39</v>
      </c>
      <c r="E29" s="50" t="s">
        <v>39</v>
      </c>
      <c r="F29" s="18">
        <v>24.13</v>
      </c>
      <c r="G29" s="18">
        <v>26.669</v>
      </c>
      <c r="H29" s="18">
        <v>77.44</v>
      </c>
    </row>
    <row r="30" spans="1:13" ht="31" x14ac:dyDescent="0.25">
      <c r="B30" s="21" t="s">
        <v>26</v>
      </c>
      <c r="C30" s="47">
        <f>H30+G30+F30</f>
        <v>132.36099999999999</v>
      </c>
      <c r="D30" s="50" t="s">
        <v>39</v>
      </c>
      <c r="E30" s="50" t="s">
        <v>39</v>
      </c>
      <c r="F30" s="18">
        <v>9.23</v>
      </c>
      <c r="G30" s="18">
        <v>6.4210000000000003</v>
      </c>
      <c r="H30" s="18">
        <v>116.71</v>
      </c>
    </row>
    <row r="31" spans="1:13" ht="15.5" x14ac:dyDescent="0.25">
      <c r="B31" s="21" t="s">
        <v>27</v>
      </c>
      <c r="C31" s="18"/>
      <c r="D31" s="18"/>
      <c r="E31" s="18"/>
      <c r="F31" s="18"/>
      <c r="G31" s="18"/>
      <c r="H31" s="18"/>
    </row>
    <row r="32" spans="1:13" ht="31" x14ac:dyDescent="0.25">
      <c r="B32" s="21" t="s">
        <v>28</v>
      </c>
      <c r="C32" s="18"/>
      <c r="D32" s="18"/>
      <c r="E32" s="18"/>
      <c r="F32" s="18"/>
      <c r="G32" s="18"/>
      <c r="H32" s="18"/>
    </row>
    <row r="33" spans="1:13" ht="31" x14ac:dyDescent="0.25">
      <c r="B33" s="21" t="s">
        <v>29</v>
      </c>
      <c r="C33" s="18"/>
      <c r="D33" s="18"/>
      <c r="E33" s="18"/>
      <c r="F33" s="18"/>
      <c r="G33" s="18"/>
      <c r="H33" s="18"/>
    </row>
    <row r="34" spans="1:13" ht="31" x14ac:dyDescent="0.25">
      <c r="B34" s="21" t="s">
        <v>30</v>
      </c>
      <c r="C34" s="18"/>
      <c r="D34" s="18"/>
      <c r="E34" s="18"/>
      <c r="F34" s="18"/>
      <c r="G34" s="18"/>
      <c r="H34" s="18"/>
    </row>
    <row r="35" spans="1:13" ht="15.5" x14ac:dyDescent="0.25">
      <c r="A35" s="49"/>
      <c r="B35" s="48" t="s">
        <v>31</v>
      </c>
      <c r="C35" s="47">
        <f>H35+G35+F35</f>
        <v>260.642</v>
      </c>
      <c r="D35" s="50" t="s">
        <v>39</v>
      </c>
      <c r="E35" s="50" t="s">
        <v>39</v>
      </c>
      <c r="F35" s="47">
        <v>33.442999999999998</v>
      </c>
      <c r="G35" s="47">
        <v>33.048999999999999</v>
      </c>
      <c r="H35" s="47">
        <v>194.15</v>
      </c>
    </row>
    <row r="36" spans="1:13" ht="31" x14ac:dyDescent="0.25">
      <c r="A36" s="49"/>
      <c r="B36" s="48" t="s">
        <v>32</v>
      </c>
      <c r="C36" s="50">
        <f>H36+G36+F36</f>
        <v>193</v>
      </c>
      <c r="D36" s="50" t="s">
        <v>39</v>
      </c>
      <c r="E36" s="50" t="s">
        <v>39</v>
      </c>
      <c r="F36" s="50">
        <v>8</v>
      </c>
      <c r="G36" s="50">
        <v>10</v>
      </c>
      <c r="H36" s="50">
        <v>175</v>
      </c>
    </row>
    <row r="37" spans="1:13" ht="15.5" x14ac:dyDescent="0.25">
      <c r="A37" s="49"/>
      <c r="B37" s="48" t="s">
        <v>33</v>
      </c>
      <c r="C37" s="50">
        <f>H37+G37+F37</f>
        <v>82</v>
      </c>
      <c r="D37" s="50" t="s">
        <v>39</v>
      </c>
      <c r="E37" s="50" t="s">
        <v>39</v>
      </c>
      <c r="F37" s="50">
        <v>5</v>
      </c>
      <c r="G37" s="50">
        <v>7</v>
      </c>
      <c r="H37" s="50">
        <v>70</v>
      </c>
    </row>
    <row r="38" spans="1:13" ht="15.5" x14ac:dyDescent="0.25">
      <c r="A38" s="49"/>
      <c r="B38" s="48" t="s">
        <v>34</v>
      </c>
      <c r="C38" s="50"/>
      <c r="D38" s="50"/>
      <c r="E38" s="50"/>
      <c r="F38" s="50"/>
      <c r="G38" s="50"/>
      <c r="H38" s="50"/>
    </row>
    <row r="39" spans="1:13" ht="15.5" x14ac:dyDescent="0.25">
      <c r="A39" s="49"/>
      <c r="B39" s="48" t="s">
        <v>35</v>
      </c>
      <c r="C39" s="50">
        <f>H39+G39+F39</f>
        <v>12.683</v>
      </c>
      <c r="D39" s="50" t="s">
        <v>39</v>
      </c>
      <c r="E39" s="50" t="s">
        <v>39</v>
      </c>
      <c r="F39" s="50">
        <v>6.8719999999999999</v>
      </c>
      <c r="G39" s="50">
        <v>2.06</v>
      </c>
      <c r="H39" s="50">
        <v>3.7509999999999999</v>
      </c>
    </row>
    <row r="40" spans="1:13" ht="31" x14ac:dyDescent="0.25">
      <c r="A40" s="49"/>
      <c r="B40" s="48" t="s">
        <v>36</v>
      </c>
      <c r="C40" s="50">
        <f>H40+G40+F40</f>
        <v>77</v>
      </c>
      <c r="D40" s="50"/>
      <c r="E40" s="50"/>
      <c r="F40" s="50">
        <v>36</v>
      </c>
      <c r="G40" s="50">
        <v>12</v>
      </c>
      <c r="H40" s="50">
        <v>29</v>
      </c>
    </row>
    <row r="41" spans="1:13" ht="15.5" x14ac:dyDescent="0.25">
      <c r="A41" s="49"/>
      <c r="B41" s="48" t="s">
        <v>37</v>
      </c>
      <c r="C41" s="50">
        <f>H41+G41+F41</f>
        <v>4</v>
      </c>
      <c r="D41" s="50"/>
      <c r="E41" s="50"/>
      <c r="F41" s="50">
        <v>1</v>
      </c>
      <c r="G41" s="50">
        <v>1</v>
      </c>
      <c r="H41" s="50">
        <v>2</v>
      </c>
    </row>
    <row r="42" spans="1:13" ht="31" x14ac:dyDescent="0.25">
      <c r="A42" s="49"/>
      <c r="B42" s="51" t="s">
        <v>38</v>
      </c>
      <c r="C42" s="52">
        <f>H42+G42+F42</f>
        <v>12.452</v>
      </c>
      <c r="D42" s="50" t="s">
        <v>39</v>
      </c>
      <c r="E42" s="50" t="s">
        <v>39</v>
      </c>
      <c r="F42" s="50">
        <v>0.874</v>
      </c>
      <c r="G42" s="50">
        <v>0.57799999999999996</v>
      </c>
      <c r="H42" s="50">
        <v>11</v>
      </c>
    </row>
    <row r="43" spans="1:13" ht="15.5" x14ac:dyDescent="0.3">
      <c r="A43" s="49"/>
      <c r="B43" s="51" t="s">
        <v>40</v>
      </c>
      <c r="C43" s="52"/>
      <c r="D43" s="53"/>
      <c r="E43" s="53"/>
      <c r="F43" s="53"/>
      <c r="G43" s="53"/>
      <c r="H43" s="53"/>
    </row>
    <row r="44" spans="1:13" ht="31" x14ac:dyDescent="0.25">
      <c r="A44" s="49"/>
      <c r="B44" s="51" t="s">
        <v>41</v>
      </c>
      <c r="C44" s="52">
        <f>H44+G44+F44</f>
        <v>3.0090000000000003</v>
      </c>
      <c r="D44" s="50" t="s">
        <v>39</v>
      </c>
      <c r="E44" s="50" t="s">
        <v>39</v>
      </c>
      <c r="F44" s="54">
        <v>0.92600000000000005</v>
      </c>
      <c r="G44" s="54">
        <v>0.11700000000000001</v>
      </c>
      <c r="H44" s="54">
        <v>1.966</v>
      </c>
    </row>
    <row r="45" spans="1:13" ht="15.5" x14ac:dyDescent="0.35">
      <c r="A45" s="49"/>
      <c r="B45" s="51" t="s">
        <v>42</v>
      </c>
      <c r="C45" s="52">
        <f>H45+G45+F45</f>
        <v>43.789000000000001</v>
      </c>
      <c r="D45" s="50" t="s">
        <v>39</v>
      </c>
      <c r="E45" s="50" t="s">
        <v>39</v>
      </c>
      <c r="F45" s="55">
        <v>9.1340000000000003</v>
      </c>
      <c r="G45" s="53"/>
      <c r="H45" s="55">
        <v>34.655000000000001</v>
      </c>
    </row>
    <row r="48" spans="1:13" ht="16" thickBot="1" x14ac:dyDescent="0.35">
      <c r="B48" s="24" t="s">
        <v>43</v>
      </c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2:15" ht="62.25" customHeight="1" x14ac:dyDescent="0.25">
      <c r="B49" s="65" t="s">
        <v>44</v>
      </c>
      <c r="C49" s="67" t="s">
        <v>45</v>
      </c>
      <c r="D49" s="68"/>
      <c r="E49" s="68"/>
      <c r="F49" s="69"/>
      <c r="G49" s="70" t="s">
        <v>46</v>
      </c>
      <c r="H49" s="67" t="s">
        <v>47</v>
      </c>
      <c r="I49" s="69"/>
      <c r="J49" s="67" t="s">
        <v>48</v>
      </c>
      <c r="K49" s="69"/>
      <c r="L49" s="67" t="s">
        <v>49</v>
      </c>
      <c r="M49" s="74"/>
    </row>
    <row r="50" spans="2:15" ht="65.5" x14ac:dyDescent="0.25">
      <c r="B50" s="66"/>
      <c r="C50" s="19" t="s">
        <v>50</v>
      </c>
      <c r="D50" s="19" t="s">
        <v>17</v>
      </c>
      <c r="E50" s="19" t="s">
        <v>18</v>
      </c>
      <c r="F50" s="19" t="s">
        <v>51</v>
      </c>
      <c r="G50" s="71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7" t="s">
        <v>53</v>
      </c>
    </row>
    <row r="51" spans="2:15" ht="15.5" x14ac:dyDescent="0.25">
      <c r="B51" s="28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29">
        <v>17</v>
      </c>
      <c r="O51" s="56"/>
    </row>
    <row r="52" spans="2:15" ht="15.5" x14ac:dyDescent="0.25">
      <c r="B52" s="30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1"/>
    </row>
    <row r="53" spans="2:15" ht="15.5" x14ac:dyDescent="0.25">
      <c r="B53" s="57" t="s">
        <v>55</v>
      </c>
      <c r="C53" s="50">
        <f>F53</f>
        <v>114</v>
      </c>
      <c r="D53" s="50"/>
      <c r="E53" s="50"/>
      <c r="F53" s="50">
        <v>114</v>
      </c>
      <c r="G53" s="50">
        <v>30.939</v>
      </c>
      <c r="H53" s="50">
        <v>78</v>
      </c>
      <c r="I53" s="50">
        <v>20.745999999999999</v>
      </c>
      <c r="J53" s="50">
        <v>1</v>
      </c>
      <c r="K53" s="50">
        <v>0.25</v>
      </c>
      <c r="L53" s="50">
        <v>14</v>
      </c>
      <c r="M53" s="58">
        <v>3.5529999999999999</v>
      </c>
      <c r="O53" s="62"/>
    </row>
    <row r="54" spans="2:15" ht="15.5" x14ac:dyDescent="0.25">
      <c r="B54" s="57" t="s">
        <v>56</v>
      </c>
      <c r="C54" s="50">
        <f>F54+E54+D54</f>
        <v>114</v>
      </c>
      <c r="D54" s="50"/>
      <c r="E54" s="50"/>
      <c r="F54" s="50">
        <v>114</v>
      </c>
      <c r="G54" s="50">
        <v>30.939</v>
      </c>
      <c r="H54" s="50">
        <v>78</v>
      </c>
      <c r="I54" s="50">
        <v>20.745999999999999</v>
      </c>
      <c r="J54" s="50">
        <v>1</v>
      </c>
      <c r="K54" s="50">
        <v>0.25</v>
      </c>
      <c r="L54" s="50">
        <v>14</v>
      </c>
      <c r="M54" s="58">
        <v>3.5529999999999999</v>
      </c>
      <c r="O54" s="62"/>
    </row>
    <row r="55" spans="2:15" ht="15.5" x14ac:dyDescent="0.25">
      <c r="B55" s="32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1"/>
    </row>
    <row r="56" spans="2:15" ht="15.5" x14ac:dyDescent="0.25">
      <c r="B56" s="32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1"/>
    </row>
    <row r="57" spans="2:15" ht="31" x14ac:dyDescent="0.25">
      <c r="B57" s="32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1"/>
    </row>
    <row r="58" spans="2:15" ht="15.5" x14ac:dyDescent="0.25">
      <c r="B58" s="32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1"/>
    </row>
    <row r="59" spans="2:15" ht="15.5" x14ac:dyDescent="0.25">
      <c r="B59" s="32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1"/>
    </row>
    <row r="60" spans="2:15" ht="15.5" x14ac:dyDescent="0.25">
      <c r="B60" s="32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1"/>
    </row>
    <row r="61" spans="2:15" ht="31" x14ac:dyDescent="0.25">
      <c r="B61" s="32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1"/>
    </row>
    <row r="62" spans="2:15" ht="15.5" x14ac:dyDescent="0.25">
      <c r="B62" s="32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1"/>
    </row>
    <row r="63" spans="2:15" ht="31" x14ac:dyDescent="0.25">
      <c r="B63" s="32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1"/>
    </row>
    <row r="64" spans="2:15" ht="15.5" x14ac:dyDescent="0.35">
      <c r="B64" s="59" t="s">
        <v>66</v>
      </c>
      <c r="C64" s="52">
        <v>4</v>
      </c>
      <c r="D64" s="55"/>
      <c r="E64" s="55"/>
      <c r="F64" s="55">
        <v>4</v>
      </c>
      <c r="G64" s="55">
        <v>1.23</v>
      </c>
      <c r="H64" s="55">
        <v>4</v>
      </c>
      <c r="I64" s="55">
        <v>1.23</v>
      </c>
      <c r="J64" s="60"/>
      <c r="K64" s="60"/>
      <c r="L64" s="60"/>
      <c r="M64" s="61"/>
    </row>
    <row r="65" spans="2:13" ht="15.5" x14ac:dyDescent="0.35">
      <c r="B65" s="33" t="s">
        <v>67</v>
      </c>
      <c r="C65" s="23"/>
      <c r="D65" s="63"/>
      <c r="E65" s="63"/>
      <c r="F65" s="63"/>
      <c r="G65" s="63"/>
      <c r="H65" s="63"/>
      <c r="I65" s="63"/>
      <c r="J65" s="34"/>
      <c r="K65" s="34"/>
      <c r="L65" s="34"/>
      <c r="M65" s="35"/>
    </row>
    <row r="66" spans="2:13" ht="31" x14ac:dyDescent="0.35">
      <c r="B66" s="59" t="s">
        <v>68</v>
      </c>
      <c r="C66" s="52">
        <v>15</v>
      </c>
      <c r="D66" s="55"/>
      <c r="E66" s="55"/>
      <c r="F66" s="54">
        <v>15</v>
      </c>
      <c r="G66" s="54">
        <v>4.8899999999999997</v>
      </c>
      <c r="H66" s="54">
        <v>5</v>
      </c>
      <c r="I66" s="54">
        <v>1.395</v>
      </c>
      <c r="J66" s="60"/>
      <c r="K66" s="60"/>
      <c r="L66" s="60"/>
      <c r="M66" s="61"/>
    </row>
    <row r="67" spans="2:13" ht="15.5" x14ac:dyDescent="0.35">
      <c r="B67" s="36" t="s">
        <v>69</v>
      </c>
      <c r="C67" s="23"/>
      <c r="D67" s="34"/>
      <c r="E67" s="34"/>
      <c r="F67" s="34"/>
      <c r="G67" s="37"/>
      <c r="H67" s="34"/>
      <c r="I67" s="37"/>
      <c r="J67" s="34"/>
      <c r="K67" s="37"/>
      <c r="L67" s="34"/>
      <c r="M67" s="38"/>
    </row>
    <row r="68" spans="2:13" ht="15.5" x14ac:dyDescent="0.35">
      <c r="B68" s="32" t="s">
        <v>70</v>
      </c>
      <c r="C68" s="18"/>
      <c r="D68" s="18"/>
      <c r="E68" s="18"/>
      <c r="F68" s="18"/>
      <c r="G68" s="37" t="s">
        <v>39</v>
      </c>
      <c r="H68" s="18"/>
      <c r="I68" s="37" t="s">
        <v>39</v>
      </c>
      <c r="J68" s="34"/>
      <c r="K68" s="37" t="s">
        <v>39</v>
      </c>
      <c r="L68" s="34"/>
      <c r="M68" s="38" t="s">
        <v>39</v>
      </c>
    </row>
    <row r="69" spans="2:13" ht="15.5" x14ac:dyDescent="0.35">
      <c r="B69" s="32" t="s">
        <v>71</v>
      </c>
      <c r="C69" s="18"/>
      <c r="D69" s="18"/>
      <c r="E69" s="18"/>
      <c r="F69" s="18"/>
      <c r="G69" s="37" t="s">
        <v>39</v>
      </c>
      <c r="H69" s="18"/>
      <c r="I69" s="37" t="s">
        <v>39</v>
      </c>
      <c r="J69" s="34"/>
      <c r="K69" s="37" t="s">
        <v>39</v>
      </c>
      <c r="L69" s="34"/>
      <c r="M69" s="38" t="s">
        <v>39</v>
      </c>
    </row>
    <row r="70" spans="2:13" ht="15.5" x14ac:dyDescent="0.35">
      <c r="B70" s="32" t="s">
        <v>72</v>
      </c>
      <c r="C70" s="18"/>
      <c r="D70" s="18"/>
      <c r="E70" s="18"/>
      <c r="F70" s="18"/>
      <c r="G70" s="37" t="s">
        <v>39</v>
      </c>
      <c r="H70" s="18"/>
      <c r="I70" s="37" t="s">
        <v>39</v>
      </c>
      <c r="J70" s="34"/>
      <c r="K70" s="37" t="s">
        <v>39</v>
      </c>
      <c r="L70" s="34"/>
      <c r="M70" s="38" t="s">
        <v>39</v>
      </c>
    </row>
    <row r="71" spans="2:13" s="49" customFormat="1" ht="15.5" x14ac:dyDescent="0.35">
      <c r="B71" s="57" t="s">
        <v>73</v>
      </c>
      <c r="C71" s="50">
        <v>1</v>
      </c>
      <c r="D71" s="50"/>
      <c r="E71" s="50"/>
      <c r="F71" s="50">
        <v>1</v>
      </c>
      <c r="G71" s="54" t="s">
        <v>39</v>
      </c>
      <c r="H71" s="50"/>
      <c r="I71" s="54" t="s">
        <v>39</v>
      </c>
      <c r="J71" s="60"/>
      <c r="K71" s="54" t="s">
        <v>39</v>
      </c>
      <c r="L71" s="55">
        <v>1</v>
      </c>
      <c r="M71" s="64" t="s">
        <v>39</v>
      </c>
    </row>
    <row r="72" spans="2:13" ht="15.5" x14ac:dyDescent="0.35">
      <c r="B72" s="32" t="s">
        <v>74</v>
      </c>
      <c r="C72" s="18"/>
      <c r="D72" s="18"/>
      <c r="E72" s="18"/>
      <c r="F72" s="18"/>
      <c r="G72" s="37" t="s">
        <v>39</v>
      </c>
      <c r="H72" s="18"/>
      <c r="I72" s="37" t="s">
        <v>39</v>
      </c>
      <c r="J72" s="34"/>
      <c r="K72" s="37" t="s">
        <v>39</v>
      </c>
      <c r="L72" s="34"/>
      <c r="M72" s="38" t="s">
        <v>39</v>
      </c>
    </row>
    <row r="73" spans="2:13" ht="15.5" x14ac:dyDescent="0.35">
      <c r="B73" s="32" t="s">
        <v>75</v>
      </c>
      <c r="C73" s="18"/>
      <c r="D73" s="18"/>
      <c r="E73" s="18"/>
      <c r="F73" s="18"/>
      <c r="G73" s="37" t="s">
        <v>39</v>
      </c>
      <c r="H73" s="18"/>
      <c r="I73" s="37" t="s">
        <v>39</v>
      </c>
      <c r="J73" s="34"/>
      <c r="K73" s="37" t="s">
        <v>39</v>
      </c>
      <c r="L73" s="34"/>
      <c r="M73" s="38" t="s">
        <v>39</v>
      </c>
    </row>
    <row r="74" spans="2:13" ht="15.5" x14ac:dyDescent="0.35">
      <c r="B74" s="32" t="s">
        <v>76</v>
      </c>
      <c r="C74" s="18"/>
      <c r="D74" s="18"/>
      <c r="E74" s="18"/>
      <c r="F74" s="18"/>
      <c r="G74" s="37" t="s">
        <v>39</v>
      </c>
      <c r="H74" s="18"/>
      <c r="I74" s="37" t="s">
        <v>39</v>
      </c>
      <c r="J74" s="34"/>
      <c r="K74" s="37" t="s">
        <v>39</v>
      </c>
      <c r="L74" s="34"/>
      <c r="M74" s="38" t="s">
        <v>39</v>
      </c>
    </row>
    <row r="75" spans="2:13" ht="15.5" x14ac:dyDescent="0.35">
      <c r="B75" s="32" t="s">
        <v>77</v>
      </c>
      <c r="C75" s="18"/>
      <c r="D75" s="18"/>
      <c r="E75" s="18"/>
      <c r="F75" s="18"/>
      <c r="G75" s="37" t="s">
        <v>39</v>
      </c>
      <c r="H75" s="18"/>
      <c r="I75" s="37" t="s">
        <v>39</v>
      </c>
      <c r="J75" s="34"/>
      <c r="K75" s="37" t="s">
        <v>39</v>
      </c>
      <c r="L75" s="34"/>
      <c r="M75" s="38" t="s">
        <v>39</v>
      </c>
    </row>
    <row r="76" spans="2:13" ht="15.5" x14ac:dyDescent="0.35">
      <c r="B76" s="32" t="s">
        <v>78</v>
      </c>
      <c r="C76" s="18"/>
      <c r="D76" s="18"/>
      <c r="E76" s="18"/>
      <c r="F76" s="18"/>
      <c r="G76" s="37" t="s">
        <v>39</v>
      </c>
      <c r="H76" s="18"/>
      <c r="I76" s="37" t="s">
        <v>39</v>
      </c>
      <c r="J76" s="34"/>
      <c r="K76" s="37" t="s">
        <v>39</v>
      </c>
      <c r="L76" s="34"/>
      <c r="M76" s="38" t="s">
        <v>39</v>
      </c>
    </row>
    <row r="77" spans="2:13" ht="15.5" x14ac:dyDescent="0.35">
      <c r="B77" s="32" t="s">
        <v>79</v>
      </c>
      <c r="C77" s="18"/>
      <c r="D77" s="18"/>
      <c r="E77" s="18"/>
      <c r="F77" s="18"/>
      <c r="G77" s="37" t="s">
        <v>39</v>
      </c>
      <c r="H77" s="18"/>
      <c r="I77" s="37" t="s">
        <v>39</v>
      </c>
      <c r="J77" s="34"/>
      <c r="K77" s="37" t="s">
        <v>39</v>
      </c>
      <c r="L77" s="34"/>
      <c r="M77" s="38" t="s">
        <v>39</v>
      </c>
    </row>
    <row r="78" spans="2:13" ht="15.5" x14ac:dyDescent="0.35">
      <c r="B78" s="32" t="s">
        <v>80</v>
      </c>
      <c r="C78" s="18"/>
      <c r="D78" s="18"/>
      <c r="E78" s="18"/>
      <c r="F78" s="18"/>
      <c r="G78" s="37" t="s">
        <v>39</v>
      </c>
      <c r="H78" s="18"/>
      <c r="I78" s="37" t="s">
        <v>39</v>
      </c>
      <c r="J78" s="34"/>
      <c r="K78" s="37" t="s">
        <v>39</v>
      </c>
      <c r="L78" s="34"/>
      <c r="M78" s="38" t="s">
        <v>39</v>
      </c>
    </row>
    <row r="79" spans="2:13" s="49" customFormat="1" ht="15.5" x14ac:dyDescent="0.35">
      <c r="B79" s="57" t="s">
        <v>90</v>
      </c>
      <c r="C79" s="50">
        <v>111</v>
      </c>
      <c r="D79" s="50"/>
      <c r="E79" s="50"/>
      <c r="F79" s="50">
        <v>111</v>
      </c>
      <c r="G79" s="54" t="s">
        <v>39</v>
      </c>
      <c r="H79" s="50">
        <v>60</v>
      </c>
      <c r="I79" s="54" t="s">
        <v>39</v>
      </c>
      <c r="J79" s="55">
        <v>5</v>
      </c>
      <c r="K79" s="54" t="s">
        <v>39</v>
      </c>
      <c r="L79" s="55">
        <v>5</v>
      </c>
      <c r="M79" s="54" t="s">
        <v>39</v>
      </c>
    </row>
    <row r="80" spans="2:13" s="49" customFormat="1" ht="15.5" x14ac:dyDescent="0.35">
      <c r="B80" s="57" t="s">
        <v>91</v>
      </c>
      <c r="C80" s="50">
        <v>163</v>
      </c>
      <c r="D80" s="50"/>
      <c r="E80" s="50"/>
      <c r="F80" s="50">
        <v>163</v>
      </c>
      <c r="G80" s="54" t="s">
        <v>39</v>
      </c>
      <c r="H80" s="50">
        <v>61</v>
      </c>
      <c r="I80" s="54" t="s">
        <v>39</v>
      </c>
      <c r="J80" s="55">
        <v>6</v>
      </c>
      <c r="K80" s="54" t="s">
        <v>39</v>
      </c>
      <c r="L80" s="55">
        <v>6</v>
      </c>
      <c r="M80" s="64" t="s">
        <v>39</v>
      </c>
    </row>
    <row r="81" spans="2:13" ht="15.5" x14ac:dyDescent="0.35">
      <c r="B81" s="32" t="s">
        <v>92</v>
      </c>
      <c r="C81" s="18"/>
      <c r="D81" s="18"/>
      <c r="E81" s="18"/>
      <c r="F81" s="18"/>
      <c r="G81" s="37" t="s">
        <v>39</v>
      </c>
      <c r="H81" s="18"/>
      <c r="I81" s="37" t="s">
        <v>39</v>
      </c>
      <c r="J81" s="34"/>
      <c r="K81" s="37" t="s">
        <v>39</v>
      </c>
      <c r="L81" s="34"/>
      <c r="M81" s="38" t="s">
        <v>39</v>
      </c>
    </row>
    <row r="82" spans="2:13" ht="15.5" x14ac:dyDescent="0.35">
      <c r="B82" s="32" t="s">
        <v>93</v>
      </c>
      <c r="C82" s="18"/>
      <c r="D82" s="18"/>
      <c r="E82" s="18"/>
      <c r="F82" s="18"/>
      <c r="G82" s="37" t="s">
        <v>39</v>
      </c>
      <c r="H82" s="18"/>
      <c r="I82" s="37" t="s">
        <v>39</v>
      </c>
      <c r="J82" s="34"/>
      <c r="K82" s="37" t="s">
        <v>39</v>
      </c>
      <c r="L82" s="34"/>
      <c r="M82" s="38" t="s">
        <v>39</v>
      </c>
    </row>
    <row r="83" spans="2:13" ht="15.5" x14ac:dyDescent="0.35">
      <c r="B83" s="32" t="s">
        <v>94</v>
      </c>
      <c r="C83" s="18"/>
      <c r="D83" s="18"/>
      <c r="E83" s="18"/>
      <c r="F83" s="18"/>
      <c r="G83" s="37" t="s">
        <v>39</v>
      </c>
      <c r="H83" s="18"/>
      <c r="I83" s="37" t="s">
        <v>39</v>
      </c>
      <c r="J83" s="34"/>
      <c r="K83" s="37" t="s">
        <v>39</v>
      </c>
      <c r="L83" s="34"/>
      <c r="M83" s="38" t="s">
        <v>39</v>
      </c>
    </row>
    <row r="84" spans="2:13" ht="15.5" x14ac:dyDescent="0.35">
      <c r="B84" s="32" t="s">
        <v>95</v>
      </c>
      <c r="C84" s="18"/>
      <c r="D84" s="34"/>
      <c r="E84" s="34"/>
      <c r="F84" s="34"/>
      <c r="G84" s="37" t="s">
        <v>39</v>
      </c>
      <c r="H84" s="34"/>
      <c r="I84" s="37" t="s">
        <v>39</v>
      </c>
      <c r="J84" s="34"/>
      <c r="K84" s="37" t="s">
        <v>39</v>
      </c>
      <c r="L84" s="34"/>
      <c r="M84" s="38" t="s">
        <v>39</v>
      </c>
    </row>
    <row r="85" spans="2:13" ht="15.5" x14ac:dyDescent="0.35">
      <c r="B85" s="33" t="s">
        <v>96</v>
      </c>
      <c r="C85" s="22"/>
      <c r="D85" s="34"/>
      <c r="E85" s="34"/>
      <c r="F85" s="34"/>
      <c r="G85" s="37" t="s">
        <v>39</v>
      </c>
      <c r="H85" s="34"/>
      <c r="I85" s="37" t="s">
        <v>39</v>
      </c>
      <c r="J85" s="34"/>
      <c r="K85" s="37" t="s">
        <v>39</v>
      </c>
      <c r="L85" s="34"/>
      <c r="M85" s="38" t="s">
        <v>39</v>
      </c>
    </row>
    <row r="86" spans="2:13" ht="16" thickBot="1" x14ac:dyDescent="0.4">
      <c r="B86" s="39" t="s">
        <v>97</v>
      </c>
      <c r="C86" s="40"/>
      <c r="D86" s="41"/>
      <c r="E86" s="41"/>
      <c r="F86" s="41"/>
      <c r="G86" s="42" t="s">
        <v>39</v>
      </c>
      <c r="H86" s="41"/>
      <c r="I86" s="42" t="s">
        <v>39</v>
      </c>
      <c r="J86" s="41"/>
      <c r="K86" s="42" t="s">
        <v>39</v>
      </c>
      <c r="L86" s="41"/>
      <c r="M86" s="43" t="s">
        <v>39</v>
      </c>
    </row>
    <row r="88" spans="2:13" x14ac:dyDescent="0.25">
      <c r="G88" s="73" t="s">
        <v>9</v>
      </c>
      <c r="H88" s="73"/>
      <c r="I88" s="73"/>
      <c r="J88" s="72" t="s">
        <v>82</v>
      </c>
      <c r="K88" s="72"/>
      <c r="L88" s="72"/>
      <c r="M88" s="72"/>
    </row>
    <row r="89" spans="2:13" x14ac:dyDescent="0.25">
      <c r="G89" s="73" t="s">
        <v>10</v>
      </c>
      <c r="H89" s="73"/>
      <c r="I89" s="73"/>
      <c r="J89" s="72" t="s">
        <v>11</v>
      </c>
      <c r="K89" s="72"/>
      <c r="L89" s="72"/>
      <c r="M89" s="72"/>
    </row>
    <row r="90" spans="2:13" x14ac:dyDescent="0.25">
      <c r="F90" s="73" t="s">
        <v>12</v>
      </c>
      <c r="G90" s="73"/>
      <c r="H90" s="73"/>
      <c r="I90" s="73"/>
      <c r="J90" s="72" t="s">
        <v>13</v>
      </c>
      <c r="K90" s="72"/>
      <c r="L90" s="72"/>
      <c r="M90" s="72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90:M90"/>
    <mergeCell ref="G89:I89"/>
    <mergeCell ref="F90:I90"/>
    <mergeCell ref="J89:M89"/>
    <mergeCell ref="L49:M49"/>
    <mergeCell ref="J88:M88"/>
    <mergeCell ref="G88:I88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2017-02-02T12:17:06Z</cp:lastPrinted>
  <dcterms:created xsi:type="dcterms:W3CDTF">2015-03-24T11:04:37Z</dcterms:created>
  <dcterms:modified xsi:type="dcterms:W3CDTF">2017-03-03T07:51:59Z</dcterms:modified>
</cp:coreProperties>
</file>